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E DECONTATE 2016 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<sst xmlns="http://schemas.openxmlformats.org/spreadsheetml/2006/main" count="70" uniqueCount="70">
  <si>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SUME DECONTATE FARMACII CIRCUIT DESCHIS 2016</t>
  </si>
  <si>
    <t>Nr. Crt</t>
  </si>
  <si>
    <t>DENUMIRE FURNIZOR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</si>
  <si>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</si>
  <si>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</si>
  <si>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</si>
  <si>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</si>
  <si>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</si>
  <si>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</si>
  <si>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</si>
  <si>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</si>
  <si>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</si>
  <si>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</si>
  <si>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</si>
  <si>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</si>
  <si>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</si>
  <si>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A&amp;A FARM</t>
  </si>
  <si>
    <t>ALMA FARM COM`95 S.R.L.</t>
  </si>
  <si>
    <t xml:space="preserve">AMINA BAZ PHARM </t>
  </si>
  <si>
    <t>ANISA SRL</t>
  </si>
  <si>
    <t>ASA MICO FARM S.R.L.</t>
  </si>
  <si>
    <t>BAZACOPOL</t>
  </si>
  <si>
    <t>CARMEN</t>
  </si>
  <si>
    <t>CATRENA SANTIS</t>
  </si>
  <si>
    <t>DEPO MEDICA</t>
  </si>
  <si>
    <t>DIANA</t>
  </si>
  <si>
    <t>DOINA</t>
  </si>
  <si>
    <t xml:space="preserve">S.I.E.P.C.O.F.A.R.-DONA 257 </t>
  </si>
  <si>
    <t>ELAMI FARM S.R.L.</t>
  </si>
  <si>
    <t>ELIFLOR SERV S.R.L.</t>
  </si>
  <si>
    <t>FARMA BIG</t>
  </si>
  <si>
    <t>FARMACELLVITA SRL</t>
  </si>
  <si>
    <t xml:space="preserve">FARMACONSTEC SURVEYOR SRL </t>
  </si>
  <si>
    <t>FARMALIFE SERV</t>
  </si>
  <si>
    <t>FARMASAN</t>
  </si>
  <si>
    <t>FARMIONA PRIMA SRL</t>
  </si>
  <si>
    <t>FARMVIO S.R.L.</t>
  </si>
  <si>
    <t xml:space="preserve">FLORA </t>
  </si>
  <si>
    <t>GREENFARM</t>
  </si>
  <si>
    <t>HELPNET FARMA CALARASI</t>
  </si>
  <si>
    <t>IULIA MARIA SRL</t>
  </si>
  <si>
    <t>LELIA SRL</t>
  </si>
  <si>
    <t>LOCATEL FARMA S.R.L.</t>
  </si>
  <si>
    <t>LOGIC TRADE</t>
  </si>
  <si>
    <t>MAGISTRAL FARM</t>
  </si>
  <si>
    <t>MEDIMFARM-TOPFARM</t>
  </si>
  <si>
    <t>MED-SERV UNITED</t>
  </si>
  <si>
    <t xml:space="preserve">MINA DROGHERIE S.R.L. </t>
  </si>
  <si>
    <t>NATUMED</t>
  </si>
  <si>
    <t>NEED FARM SRL</t>
  </si>
  <si>
    <t>NEOPHARM</t>
  </si>
  <si>
    <t xml:space="preserve">NORD </t>
  </si>
  <si>
    <t>OLLY PHARM BIO SRL</t>
  </si>
  <si>
    <t xml:space="preserve">PHARMA LIFE  S.R.L. </t>
  </si>
  <si>
    <t>PRIMAPHARM</t>
  </si>
  <si>
    <t>PRIMULA FARM S.R.L.</t>
  </si>
  <si>
    <t>FARMACIA PULS SRL</t>
  </si>
  <si>
    <t>REDFARM</t>
  </si>
  <si>
    <t>SENSIBLU Călăraşi</t>
  </si>
  <si>
    <t>SF.ELENA</t>
  </si>
  <si>
    <t xml:space="preserve">SOFIAFARM </t>
  </si>
  <si>
    <t>AF TEHNO-FARM</t>
  </si>
  <si>
    <t>TISSANA FARMACEUTIC</t>
  </si>
  <si>
    <t>VALYFARM SRL - CATENA</t>
  </si>
  <si>
    <t xml:space="preserve">VERDAN FARM SRL </t>
  </si>
  <si>
    <t xml:space="preserve">TOTAL </t>
  </si>
  <si>
    <t>CEZIVO PLANT S.R.L.</t>
  </si>
  <si>
    <t>ANA FARM EXPERT SRL - D</t>
  </si>
  <si>
    <t>DANIELI FARM</t>
  </si>
  <si>
    <t xml:space="preserve">VIOMED FARM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</si>
</sst>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55" applyFont="1">
      <alignment/>
      <protection/>
    </xf>
    <xf numFmtId="0" fontId="0" fillId="0" borderId="0" xfId="55">
      <alignment/>
      <protection/>
    </xf>
    <xf numFmtId="0" fontId="20" fillId="0" borderId="0" xfId="55" applyFont="1">
      <alignment/>
      <protection/>
    </xf>
    <xf numFmtId="0" fontId="21" fillId="0" borderId="10" xfId="55" applyFont="1" applyBorder="1" applyAlignment="1">
      <alignment wrapText="1"/>
      <protection/>
    </xf>
    <xf numFmtId="0" fontId="21" fillId="0" borderId="11" xfId="55" applyFont="1" applyBorder="1" applyAlignment="1">
      <alignment wrapText="1"/>
      <protection/>
    </xf>
    <xf numFmtId="0" fontId="21" fillId="0" borderId="12" xfId="55" applyFont="1" applyBorder="1">
      <alignment/>
      <protection/>
    </xf>
    <xf numFmtId="0" fontId="19" fillId="0" borderId="13" xfId="55" applyFont="1" applyBorder="1">
      <alignment/>
      <protection/>
    </xf>
    <xf numFmtId="0" fontId="19" fillId="0" borderId="14" xfId="0" applyFont="1" applyBorder="1" applyAlignment="1">
      <alignment/>
    </xf>
    <xf numFmtId="4" fontId="19" fillId="0" borderId="13" xfId="0" applyNumberFormat="1" applyFont="1" applyBorder="1" applyAlignment="1">
      <alignment/>
    </xf>
    <xf numFmtId="4" fontId="21" fillId="0" borderId="15" xfId="55" applyNumberFormat="1" applyFont="1" applyBorder="1">
      <alignment/>
      <protection/>
    </xf>
    <xf numFmtId="4" fontId="19" fillId="0" borderId="16" xfId="0" applyNumberFormat="1" applyFont="1" applyBorder="1" applyAlignment="1">
      <alignment/>
    </xf>
    <xf numFmtId="4" fontId="21" fillId="0" borderId="17" xfId="55" applyNumberFormat="1" applyFont="1" applyBorder="1">
      <alignment/>
      <protection/>
    </xf>
    <xf numFmtId="4" fontId="19" fillId="0" borderId="18" xfId="55" applyNumberFormat="1" applyFont="1" applyBorder="1">
      <alignment/>
      <protection/>
    </xf>
    <xf numFmtId="4" fontId="0" fillId="0" borderId="0" xfId="55" applyNumberFormat="1">
      <alignment/>
      <protection/>
    </xf>
    <xf numFmtId="4" fontId="19" fillId="0" borderId="19" xfId="0" applyNumberFormat="1" applyFont="1" applyFill="1" applyBorder="1" applyAlignment="1">
      <alignment/>
    </xf>
    <xf numFmtId="4" fontId="21" fillId="0" borderId="13" xfId="55" applyNumberFormat="1" applyFont="1" applyBorder="1">
      <alignment/>
      <protection/>
    </xf>
    <xf numFmtId="4" fontId="19" fillId="0" borderId="0" xfId="0" applyNumberFormat="1" applyFont="1" applyAlignment="1">
      <alignment/>
    </xf>
    <xf numFmtId="0" fontId="19" fillId="0" borderId="20" xfId="0" applyFont="1" applyBorder="1" applyAlignment="1">
      <alignment/>
    </xf>
    <xf numFmtId="0" fontId="19" fillId="0" borderId="14" xfId="0" applyFont="1" applyBorder="1" applyAlignment="1">
      <alignment/>
    </xf>
    <xf numFmtId="4" fontId="19" fillId="0" borderId="14" xfId="0" applyNumberFormat="1" applyFont="1" applyBorder="1" applyAlignment="1">
      <alignment/>
    </xf>
    <xf numFmtId="4" fontId="19" fillId="0" borderId="21" xfId="0" applyNumberFormat="1" applyFont="1" applyFill="1" applyBorder="1" applyAlignment="1">
      <alignment/>
    </xf>
    <xf numFmtId="4" fontId="19" fillId="0" borderId="13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E DECONTATE 2015FARMACI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8"/>
  <sheetViews>
    <sheetView tabSelected="1" workbookViewId="0" topLeftCell="A1">
      <selection activeCell="O6" sqref="O6"/>
    </sheetView>
  </sheetViews>
  <sheetFormatPr defaultColWidth="9.140625" defaultRowHeight="12.75"/>
  <cols>
    <col min="1" max="1" width="3.8515625" style="1" customWidth="1"/>
    <col min="2" max="2" width="31.421875" style="2" customWidth="1"/>
    <col min="3" max="3" width="13.00390625" style="2" customWidth="1"/>
    <col min="4" max="4" width="11.7109375" style="2" customWidth="1"/>
    <col min="5" max="6" width="11.57421875" style="2" customWidth="1"/>
    <col min="7" max="7" width="11.421875" style="2" customWidth="1"/>
    <col min="8" max="8" width="11.8515625" style="2" customWidth="1"/>
    <col min="9" max="9" width="11.57421875" style="2" customWidth="1"/>
    <col min="10" max="10" width="12.140625" style="2" customWidth="1"/>
    <col min="11" max="11" width="11.8515625" style="2" customWidth="1"/>
    <col min="12" max="12" width="11.421875" style="2" customWidth="1"/>
    <col min="13" max="13" width="12.57421875" style="2" customWidth="1"/>
    <col min="14" max="14" width="13.8515625" style="2" customWidth="1"/>
    <col min="15" max="15" width="14.28125" style="2" customWidth="1"/>
    <col min="16" max="16384" width="9.140625" style="2" customWidth="1"/>
  </cols>
  <sheetData>
    <row r="3" ht="15.75">
      <c r="C3" s="3" t="s">
        <v>0</v>
      </c>
    </row>
    <row r="5" ht="13.5" thickBot="1"/>
    <row r="6" spans="1:15" ht="44.25" customHeigh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6" t="s">
        <v>15</v>
      </c>
    </row>
    <row r="7" spans="1:15" ht="19.5" customHeight="1">
      <c r="A7" s="7">
        <v>1</v>
      </c>
      <c r="B7" s="8" t="s">
        <v>16</v>
      </c>
      <c r="C7" s="9">
        <v>99581.25</v>
      </c>
      <c r="D7" s="9">
        <v>102339.01</v>
      </c>
      <c r="E7" s="9">
        <v>172381.49077112862</v>
      </c>
      <c r="F7" s="9">
        <v>144812.7792288714</v>
      </c>
      <c r="G7" s="9">
        <v>165431.84</v>
      </c>
      <c r="H7" s="9">
        <v>251588.77</v>
      </c>
      <c r="I7" s="9">
        <v>163346.83879824865</v>
      </c>
      <c r="J7" s="9">
        <v>285448.8579525173</v>
      </c>
      <c r="K7" s="9">
        <v>168576.3976483584</v>
      </c>
      <c r="L7" s="20">
        <v>283752.75</v>
      </c>
      <c r="M7" s="22">
        <v>230271.74</v>
      </c>
      <c r="N7" s="9">
        <v>326146.13</v>
      </c>
      <c r="O7" s="10">
        <f>C7+D7+E7+F7+G7+H7+I7+J7+K7+L7+M7+N7</f>
        <v>2393677.854399124</v>
      </c>
    </row>
    <row r="8" spans="1:15" ht="19.5" customHeight="1">
      <c r="A8" s="7">
        <v>2</v>
      </c>
      <c r="B8" s="8" t="s">
        <v>17</v>
      </c>
      <c r="C8" s="9">
        <v>29015.2</v>
      </c>
      <c r="D8" s="9">
        <v>26526.26</v>
      </c>
      <c r="E8" s="9">
        <v>55853.16022667122</v>
      </c>
      <c r="F8" s="9">
        <v>44203.38977332878</v>
      </c>
      <c r="G8" s="9">
        <v>39086.58</v>
      </c>
      <c r="H8" s="9">
        <v>38484.84</v>
      </c>
      <c r="I8" s="9">
        <v>40606.58360257638</v>
      </c>
      <c r="J8" s="9">
        <v>28691.408198711804</v>
      </c>
      <c r="K8" s="9">
        <v>34437.12</v>
      </c>
      <c r="L8" s="20">
        <v>37535.39</v>
      </c>
      <c r="M8" s="22">
        <v>37852.75</v>
      </c>
      <c r="N8" s="9">
        <v>76163.82</v>
      </c>
      <c r="O8" s="10">
        <f aca="true" t="shared" si="0" ref="O8:O59">C8+D8+E8+F8+G8+H8+I8+J8+K8+L8+M8+N8</f>
        <v>488456.5018012882</v>
      </c>
    </row>
    <row r="9" spans="1:15" ht="19.5" customHeight="1">
      <c r="A9" s="7">
        <v>3</v>
      </c>
      <c r="B9" s="8" t="s">
        <v>18</v>
      </c>
      <c r="C9" s="9">
        <v>53224.16</v>
      </c>
      <c r="D9" s="9">
        <v>48562.34</v>
      </c>
      <c r="E9" s="9">
        <v>96003.33326996666</v>
      </c>
      <c r="F9" s="9">
        <v>67786.15673003334</v>
      </c>
      <c r="G9" s="9">
        <v>60263.98</v>
      </c>
      <c r="H9" s="9">
        <v>49554.47</v>
      </c>
      <c r="I9" s="9">
        <v>50225.95293991444</v>
      </c>
      <c r="J9" s="9">
        <v>46621.643530042784</v>
      </c>
      <c r="K9" s="9">
        <v>47898.36</v>
      </c>
      <c r="L9" s="20">
        <v>48804.19</v>
      </c>
      <c r="M9" s="22">
        <v>54157.33</v>
      </c>
      <c r="N9" s="9">
        <v>113388.97</v>
      </c>
      <c r="O9" s="10">
        <f t="shared" si="0"/>
        <v>736490.8864699571</v>
      </c>
    </row>
    <row r="10" spans="1:15" ht="19.5" customHeight="1">
      <c r="A10" s="7">
        <v>4</v>
      </c>
      <c r="B10" s="8" t="s">
        <v>19</v>
      </c>
      <c r="C10" s="9">
        <v>73751.51</v>
      </c>
      <c r="D10" s="9">
        <v>74975.89</v>
      </c>
      <c r="E10" s="9">
        <v>134854.49022983195</v>
      </c>
      <c r="F10" s="9">
        <v>96495.66977016807</v>
      </c>
      <c r="G10" s="9">
        <v>96486.44</v>
      </c>
      <c r="H10" s="9">
        <v>82290.08</v>
      </c>
      <c r="I10" s="9">
        <v>88535.51894987709</v>
      </c>
      <c r="J10" s="9">
        <v>76841.82025288283</v>
      </c>
      <c r="K10" s="9">
        <v>83821.94527217861</v>
      </c>
      <c r="L10" s="20">
        <v>77891.29</v>
      </c>
      <c r="M10" s="22">
        <v>78658.48</v>
      </c>
      <c r="N10" s="9">
        <v>172325.19</v>
      </c>
      <c r="O10" s="10">
        <f t="shared" si="0"/>
        <v>1136928.3244749384</v>
      </c>
    </row>
    <row r="11" spans="1:15" ht="19.5" customHeight="1">
      <c r="A11" s="7">
        <v>5</v>
      </c>
      <c r="B11" s="8" t="s">
        <v>20</v>
      </c>
      <c r="C11" s="9">
        <v>12844.53</v>
      </c>
      <c r="D11" s="9">
        <v>7410.6</v>
      </c>
      <c r="E11" s="9">
        <v>10552.917880092631</v>
      </c>
      <c r="F11" s="9">
        <v>7492.212119907371</v>
      </c>
      <c r="G11" s="9">
        <v>4051.14</v>
      </c>
      <c r="H11" s="9">
        <v>2249.25</v>
      </c>
      <c r="I11" s="9">
        <v>3177.82</v>
      </c>
      <c r="J11" s="9">
        <v>2894.78</v>
      </c>
      <c r="K11" s="9">
        <v>3512.62</v>
      </c>
      <c r="L11" s="20">
        <v>3165.6</v>
      </c>
      <c r="M11" s="22">
        <v>3692.98</v>
      </c>
      <c r="N11" s="9">
        <v>5328.63</v>
      </c>
      <c r="O11" s="10">
        <f t="shared" si="0"/>
        <v>66373.08</v>
      </c>
    </row>
    <row r="12" spans="1:15" ht="19.5" customHeight="1">
      <c r="A12" s="7">
        <v>6</v>
      </c>
      <c r="B12" s="8" t="s">
        <v>21</v>
      </c>
      <c r="C12" s="9">
        <v>27414.77</v>
      </c>
      <c r="D12" s="9">
        <v>31980.15</v>
      </c>
      <c r="E12" s="9">
        <v>47054.60665308288</v>
      </c>
      <c r="F12" s="9">
        <v>35526.15334691711</v>
      </c>
      <c r="G12" s="9">
        <v>30002</v>
      </c>
      <c r="H12" s="9">
        <v>30180.06</v>
      </c>
      <c r="I12" s="9">
        <v>22367.576585482293</v>
      </c>
      <c r="J12" s="9">
        <v>29073.091707258856</v>
      </c>
      <c r="K12" s="9">
        <v>58014.92</v>
      </c>
      <c r="L12" s="20">
        <v>8232.69</v>
      </c>
      <c r="M12" s="22">
        <v>6747.12</v>
      </c>
      <c r="N12" s="9">
        <v>55857.68</v>
      </c>
      <c r="O12" s="10">
        <f t="shared" si="0"/>
        <v>382450.81829274114</v>
      </c>
    </row>
    <row r="13" spans="1:15" ht="19.5" customHeight="1">
      <c r="A13" s="7">
        <v>7</v>
      </c>
      <c r="B13" s="8" t="s">
        <v>22</v>
      </c>
      <c r="C13" s="9">
        <v>17513.38</v>
      </c>
      <c r="D13" s="9">
        <v>18119.47</v>
      </c>
      <c r="E13" s="9">
        <v>34517.96264974313</v>
      </c>
      <c r="F13" s="9">
        <v>27591.89735025687</v>
      </c>
      <c r="G13" s="9">
        <v>23771.99</v>
      </c>
      <c r="H13" s="9">
        <v>22779.26</v>
      </c>
      <c r="I13" s="9">
        <v>28144.8670724003</v>
      </c>
      <c r="J13" s="9">
        <v>20716.641463799853</v>
      </c>
      <c r="K13" s="9">
        <v>23818.61</v>
      </c>
      <c r="L13" s="20">
        <v>25789.47</v>
      </c>
      <c r="M13" s="22">
        <v>21713.63</v>
      </c>
      <c r="N13" s="9">
        <v>50752.71</v>
      </c>
      <c r="O13" s="10">
        <f t="shared" si="0"/>
        <v>315229.88853620016</v>
      </c>
    </row>
    <row r="14" spans="1:15" ht="19.5" customHeight="1">
      <c r="A14" s="7">
        <v>8</v>
      </c>
      <c r="B14" s="8" t="s">
        <v>23</v>
      </c>
      <c r="C14" s="9">
        <v>8559.83</v>
      </c>
      <c r="D14" s="9">
        <v>11592.28</v>
      </c>
      <c r="E14" s="9">
        <v>20790.38990388345</v>
      </c>
      <c r="F14" s="9">
        <v>13181.54009611655</v>
      </c>
      <c r="G14" s="9">
        <v>9909.66</v>
      </c>
      <c r="H14" s="9">
        <v>9531.07</v>
      </c>
      <c r="I14" s="9">
        <v>8677.605347347271</v>
      </c>
      <c r="J14" s="9">
        <v>11012.672326326365</v>
      </c>
      <c r="K14" s="9">
        <v>9195.58</v>
      </c>
      <c r="L14" s="20">
        <v>9181.9</v>
      </c>
      <c r="M14" s="22">
        <v>8257.35</v>
      </c>
      <c r="N14" s="9">
        <v>21633.74</v>
      </c>
      <c r="O14" s="10">
        <f t="shared" si="0"/>
        <v>141523.61767367364</v>
      </c>
    </row>
    <row r="15" spans="1:15" ht="19.5" customHeight="1">
      <c r="A15" s="7">
        <v>9</v>
      </c>
      <c r="B15" s="8" t="s">
        <v>24</v>
      </c>
      <c r="C15" s="9">
        <v>47833.69</v>
      </c>
      <c r="D15" s="9">
        <v>41250.24</v>
      </c>
      <c r="E15" s="9">
        <v>64799.303271894125</v>
      </c>
      <c r="F15" s="9">
        <v>45393.79672810588</v>
      </c>
      <c r="G15" s="9">
        <v>44536.17</v>
      </c>
      <c r="H15" s="9">
        <v>28157.56</v>
      </c>
      <c r="I15" s="9">
        <v>26295.702363320244</v>
      </c>
      <c r="J15" s="9">
        <v>21269.43881833988</v>
      </c>
      <c r="K15" s="9">
        <v>26734.6</v>
      </c>
      <c r="L15" s="20">
        <v>21807.69</v>
      </c>
      <c r="M15" s="22">
        <v>21880.67</v>
      </c>
      <c r="N15" s="9">
        <v>45899.55</v>
      </c>
      <c r="O15" s="10">
        <f t="shared" si="0"/>
        <v>435858.41118166</v>
      </c>
    </row>
    <row r="16" spans="1:15" ht="19.5" customHeight="1">
      <c r="A16" s="7">
        <v>10</v>
      </c>
      <c r="B16" s="8" t="s">
        <v>25</v>
      </c>
      <c r="C16" s="9">
        <v>15897.5</v>
      </c>
      <c r="D16" s="9">
        <v>19248.53</v>
      </c>
      <c r="E16" s="9">
        <v>36920.893229452915</v>
      </c>
      <c r="F16" s="9">
        <v>22972.076770547083</v>
      </c>
      <c r="G16" s="9">
        <v>19635.67</v>
      </c>
      <c r="H16" s="9">
        <v>21413.93</v>
      </c>
      <c r="I16" s="9">
        <v>20145.71179468558</v>
      </c>
      <c r="J16" s="9">
        <v>18492.474102657212</v>
      </c>
      <c r="K16" s="9">
        <v>18485.36</v>
      </c>
      <c r="L16" s="20">
        <v>23220.19</v>
      </c>
      <c r="M16" s="22">
        <v>17913.5</v>
      </c>
      <c r="N16" s="9">
        <v>42546.55</v>
      </c>
      <c r="O16" s="10">
        <f t="shared" si="0"/>
        <v>276892.38589734276</v>
      </c>
    </row>
    <row r="17" spans="1:15" ht="19.5" customHeight="1">
      <c r="A17" s="7">
        <v>11</v>
      </c>
      <c r="B17" s="8" t="s">
        <v>26</v>
      </c>
      <c r="C17" s="9">
        <v>26489.1</v>
      </c>
      <c r="D17" s="9">
        <v>22585.57</v>
      </c>
      <c r="E17" s="9">
        <v>47943.141755631565</v>
      </c>
      <c r="F17" s="9">
        <v>34956.88824436844</v>
      </c>
      <c r="G17" s="9">
        <v>28959.69</v>
      </c>
      <c r="H17" s="9">
        <v>29530.33</v>
      </c>
      <c r="I17" s="9">
        <v>26588.999567588737</v>
      </c>
      <c r="J17" s="9">
        <v>29704.200216205634</v>
      </c>
      <c r="K17" s="9">
        <v>26748.51</v>
      </c>
      <c r="L17" s="20">
        <v>28679.53</v>
      </c>
      <c r="M17" s="22">
        <v>19544.03</v>
      </c>
      <c r="N17" s="9">
        <v>53038.21</v>
      </c>
      <c r="O17" s="10">
        <f t="shared" si="0"/>
        <v>374768.1997837944</v>
      </c>
    </row>
    <row r="18" spans="1:15" ht="19.5" customHeight="1">
      <c r="A18" s="7">
        <v>12</v>
      </c>
      <c r="B18" s="8" t="s">
        <v>27</v>
      </c>
      <c r="C18" s="9">
        <v>27951.82</v>
      </c>
      <c r="D18" s="9">
        <v>25721.33</v>
      </c>
      <c r="E18" s="9">
        <v>81161.40007738644</v>
      </c>
      <c r="F18" s="9">
        <v>97672.07992261354</v>
      </c>
      <c r="G18" s="9">
        <v>58726.64</v>
      </c>
      <c r="H18" s="9">
        <v>54113.52</v>
      </c>
      <c r="I18" s="9">
        <v>57444.55534669156</v>
      </c>
      <c r="J18" s="9">
        <v>57270.312326654224</v>
      </c>
      <c r="K18" s="9">
        <v>56061.07</v>
      </c>
      <c r="L18" s="20">
        <v>53317.05</v>
      </c>
      <c r="M18" s="22">
        <v>53409.95</v>
      </c>
      <c r="N18" s="9">
        <v>111956.14</v>
      </c>
      <c r="O18" s="10">
        <f t="shared" si="0"/>
        <v>734805.8676733457</v>
      </c>
    </row>
    <row r="19" spans="1:15" ht="19.5" customHeight="1">
      <c r="A19" s="7">
        <v>13</v>
      </c>
      <c r="B19" s="8" t="s">
        <v>28</v>
      </c>
      <c r="C19" s="9">
        <v>28474.75</v>
      </c>
      <c r="D19" s="9">
        <v>36411.13</v>
      </c>
      <c r="E19" s="9">
        <v>45686.03246324216</v>
      </c>
      <c r="F19" s="9">
        <v>37931.72753675784</v>
      </c>
      <c r="G19" s="9">
        <v>27485.89</v>
      </c>
      <c r="H19" s="9">
        <v>26995.37</v>
      </c>
      <c r="I19" s="9">
        <v>25055.943807592535</v>
      </c>
      <c r="J19" s="9">
        <v>21786.648096203735</v>
      </c>
      <c r="K19" s="9">
        <v>28195.66</v>
      </c>
      <c r="L19" s="20">
        <v>24479.17</v>
      </c>
      <c r="M19" s="22">
        <v>24147.15</v>
      </c>
      <c r="N19" s="9">
        <v>49072.45</v>
      </c>
      <c r="O19" s="10">
        <f t="shared" si="0"/>
        <v>375721.9219037963</v>
      </c>
    </row>
    <row r="20" spans="1:15" ht="19.5" customHeight="1">
      <c r="A20" s="7">
        <v>14</v>
      </c>
      <c r="B20" s="8" t="s">
        <v>29</v>
      </c>
      <c r="C20" s="9">
        <v>42892.61</v>
      </c>
      <c r="D20" s="9">
        <v>38993.46</v>
      </c>
      <c r="E20" s="9">
        <v>77467.23288894542</v>
      </c>
      <c r="F20" s="9">
        <v>54206.30711105459</v>
      </c>
      <c r="G20" s="9">
        <v>44928.9</v>
      </c>
      <c r="H20" s="9">
        <v>36630.46</v>
      </c>
      <c r="I20" s="9">
        <v>44510.86879899744</v>
      </c>
      <c r="J20" s="9">
        <v>43749.06560050128</v>
      </c>
      <c r="K20" s="9">
        <v>41405.84</v>
      </c>
      <c r="L20" s="20">
        <v>41603.51</v>
      </c>
      <c r="M20" s="22">
        <v>42401.2</v>
      </c>
      <c r="N20" s="9">
        <v>94391.13</v>
      </c>
      <c r="O20" s="10">
        <f t="shared" si="0"/>
        <v>603180.5843994988</v>
      </c>
    </row>
    <row r="21" spans="1:15" ht="19.5" customHeight="1">
      <c r="A21" s="7">
        <v>15</v>
      </c>
      <c r="B21" s="8" t="s">
        <v>30</v>
      </c>
      <c r="C21" s="9">
        <v>49312.23</v>
      </c>
      <c r="D21" s="9">
        <v>22222.95</v>
      </c>
      <c r="E21" s="9">
        <v>76713.37953692672</v>
      </c>
      <c r="F21" s="9">
        <v>57856.62046307329</v>
      </c>
      <c r="G21" s="9">
        <v>50498.11</v>
      </c>
      <c r="H21" s="9">
        <v>52751.53</v>
      </c>
      <c r="I21" s="9">
        <v>55376.477803620204</v>
      </c>
      <c r="J21" s="9">
        <v>53677.844309740125</v>
      </c>
      <c r="K21" s="9">
        <v>65044.07178844978</v>
      </c>
      <c r="L21" s="20">
        <v>46346.54</v>
      </c>
      <c r="M21" s="22">
        <v>59811.48</v>
      </c>
      <c r="N21" s="9">
        <v>119937.58</v>
      </c>
      <c r="O21" s="10">
        <f t="shared" si="0"/>
        <v>709548.8139018101</v>
      </c>
    </row>
    <row r="22" spans="1:15" ht="19.5" customHeight="1">
      <c r="A22" s="7">
        <v>16</v>
      </c>
      <c r="B22" s="8" t="s">
        <v>31</v>
      </c>
      <c r="C22" s="9">
        <v>11192.38</v>
      </c>
      <c r="D22" s="9">
        <v>49289</v>
      </c>
      <c r="E22" s="9">
        <v>26200.968971848866</v>
      </c>
      <c r="F22" s="9">
        <v>18046.751028151128</v>
      </c>
      <c r="G22" s="9">
        <v>19421.04</v>
      </c>
      <c r="H22" s="9">
        <v>15529.24</v>
      </c>
      <c r="I22" s="9">
        <v>17796.244167230245</v>
      </c>
      <c r="J22" s="9">
        <v>11860.407916384878</v>
      </c>
      <c r="K22" s="9">
        <v>16788.64</v>
      </c>
      <c r="L22" s="20">
        <v>14379.86</v>
      </c>
      <c r="M22" s="22">
        <v>13681.32</v>
      </c>
      <c r="N22" s="9">
        <v>32649.07</v>
      </c>
      <c r="O22" s="10">
        <f t="shared" si="0"/>
        <v>246834.9220836151</v>
      </c>
    </row>
    <row r="23" spans="1:15" ht="19.5" customHeight="1">
      <c r="A23" s="7">
        <v>17</v>
      </c>
      <c r="B23" s="8" t="s">
        <v>32</v>
      </c>
      <c r="C23" s="9">
        <v>6919.41</v>
      </c>
      <c r="D23" s="9">
        <v>6671.03</v>
      </c>
      <c r="E23" s="9">
        <v>12616.374817096908</v>
      </c>
      <c r="F23" s="9">
        <v>8076.285182903091</v>
      </c>
      <c r="G23" s="9">
        <v>7946.53</v>
      </c>
      <c r="H23" s="9">
        <v>6867.28</v>
      </c>
      <c r="I23" s="9">
        <v>7183.256320013545</v>
      </c>
      <c r="J23" s="9">
        <v>3083.5368399932277</v>
      </c>
      <c r="K23" s="9">
        <v>3610.69</v>
      </c>
      <c r="L23" s="20">
        <v>5522.21</v>
      </c>
      <c r="M23" s="22">
        <v>8134.96</v>
      </c>
      <c r="N23" s="9">
        <v>15933.31</v>
      </c>
      <c r="O23" s="10">
        <f t="shared" si="0"/>
        <v>92564.87316000677</v>
      </c>
    </row>
    <row r="24" spans="1:15" ht="19.5" customHeight="1">
      <c r="A24" s="7">
        <v>18</v>
      </c>
      <c r="B24" s="8" t="s">
        <v>33</v>
      </c>
      <c r="C24" s="9">
        <v>12852.52</v>
      </c>
      <c r="D24" s="9">
        <v>11948.09</v>
      </c>
      <c r="E24" s="9">
        <v>18941.00642549458</v>
      </c>
      <c r="F24" s="9">
        <v>13055.753574505421</v>
      </c>
      <c r="G24" s="9">
        <v>11949.9</v>
      </c>
      <c r="H24" s="9">
        <v>12168.34</v>
      </c>
      <c r="I24" s="9">
        <v>11657.986680309039</v>
      </c>
      <c r="J24" s="9">
        <v>10691.946659845484</v>
      </c>
      <c r="K24" s="9">
        <v>11166.1</v>
      </c>
      <c r="L24" s="20">
        <v>10523.39</v>
      </c>
      <c r="M24" s="22">
        <v>10742.14</v>
      </c>
      <c r="N24" s="9">
        <v>24834.96</v>
      </c>
      <c r="O24" s="10">
        <f t="shared" si="0"/>
        <v>160532.1333401545</v>
      </c>
    </row>
    <row r="25" spans="1:15" ht="19.5" customHeight="1">
      <c r="A25" s="7">
        <v>19</v>
      </c>
      <c r="B25" s="8" t="s">
        <v>34</v>
      </c>
      <c r="C25" s="9">
        <v>45841.81</v>
      </c>
      <c r="D25" s="9">
        <v>43141.36</v>
      </c>
      <c r="E25" s="9">
        <v>78997.75881406084</v>
      </c>
      <c r="F25" s="9">
        <v>56937.411185939156</v>
      </c>
      <c r="G25" s="9">
        <v>47539.4</v>
      </c>
      <c r="H25" s="9">
        <v>52103.69</v>
      </c>
      <c r="I25" s="9">
        <v>44676.28767348438</v>
      </c>
      <c r="J25" s="9">
        <v>42005.73116325781</v>
      </c>
      <c r="K25" s="9">
        <v>54935.11</v>
      </c>
      <c r="L25" s="20">
        <v>51198.91</v>
      </c>
      <c r="M25" s="22">
        <v>40496.43</v>
      </c>
      <c r="N25" s="9">
        <v>102326.68</v>
      </c>
      <c r="O25" s="10">
        <f t="shared" si="0"/>
        <v>660200.5788367421</v>
      </c>
    </row>
    <row r="26" spans="1:15" ht="19.5" customHeight="1">
      <c r="A26" s="7">
        <v>20</v>
      </c>
      <c r="B26" s="8" t="s">
        <v>35</v>
      </c>
      <c r="C26" s="9">
        <v>1770.24</v>
      </c>
      <c r="D26" s="9">
        <v>1312.26</v>
      </c>
      <c r="E26" s="9">
        <v>875.9</v>
      </c>
      <c r="F26" s="9">
        <v>0</v>
      </c>
      <c r="G26" s="15">
        <v>0</v>
      </c>
      <c r="H26" s="9">
        <v>0</v>
      </c>
      <c r="I26" s="9">
        <v>0</v>
      </c>
      <c r="J26" s="9">
        <v>0</v>
      </c>
      <c r="K26" s="9">
        <v>0</v>
      </c>
      <c r="L26" s="21">
        <v>0</v>
      </c>
      <c r="M26" s="22">
        <v>0</v>
      </c>
      <c r="N26" s="9">
        <v>0</v>
      </c>
      <c r="O26" s="10">
        <f t="shared" si="0"/>
        <v>3958.4</v>
      </c>
    </row>
    <row r="27" spans="1:15" ht="19.5" customHeight="1">
      <c r="A27" s="7">
        <v>21</v>
      </c>
      <c r="B27" s="8" t="s">
        <v>36</v>
      </c>
      <c r="C27" s="9">
        <v>110658.41</v>
      </c>
      <c r="D27" s="9">
        <v>107623.75</v>
      </c>
      <c r="E27" s="9">
        <v>190860.32685191755</v>
      </c>
      <c r="F27" s="9">
        <v>142051.71314808246</v>
      </c>
      <c r="G27" s="9">
        <v>111555.61</v>
      </c>
      <c r="H27" s="9">
        <v>117478</v>
      </c>
      <c r="I27" s="9">
        <v>122839.68992904981</v>
      </c>
      <c r="J27" s="9">
        <v>99957.5450354751</v>
      </c>
      <c r="K27" s="9">
        <v>108795.01</v>
      </c>
      <c r="L27" s="20">
        <v>114785.46</v>
      </c>
      <c r="M27" s="22">
        <v>115656.38</v>
      </c>
      <c r="N27" s="9">
        <v>207499.86</v>
      </c>
      <c r="O27" s="10">
        <f t="shared" si="0"/>
        <v>1549761.7549645249</v>
      </c>
    </row>
    <row r="28" spans="1:15" ht="19.5" customHeight="1">
      <c r="A28" s="7">
        <v>22</v>
      </c>
      <c r="B28" s="8" t="s">
        <v>37</v>
      </c>
      <c r="C28" s="9">
        <v>166.37</v>
      </c>
      <c r="D28" s="9">
        <v>238.06</v>
      </c>
      <c r="E28" s="9">
        <v>78.09788345383001</v>
      </c>
      <c r="F28" s="9">
        <v>104.85211654617</v>
      </c>
      <c r="G28" s="9">
        <v>24.24</v>
      </c>
      <c r="H28" s="9">
        <v>44.58</v>
      </c>
      <c r="I28" s="9">
        <v>103.38</v>
      </c>
      <c r="J28" s="9">
        <v>28.65</v>
      </c>
      <c r="K28" s="9">
        <v>36.25</v>
      </c>
      <c r="L28" s="20">
        <v>78.12</v>
      </c>
      <c r="M28" s="22">
        <v>22.76</v>
      </c>
      <c r="N28" s="9">
        <v>136.98</v>
      </c>
      <c r="O28" s="10">
        <f t="shared" si="0"/>
        <v>1062.34</v>
      </c>
    </row>
    <row r="29" spans="1:15" ht="19.5" customHeight="1">
      <c r="A29" s="7">
        <v>23</v>
      </c>
      <c r="B29" s="8" t="s">
        <v>38</v>
      </c>
      <c r="C29" s="9">
        <v>21290.43</v>
      </c>
      <c r="D29" s="9">
        <v>22238.85</v>
      </c>
      <c r="E29" s="9">
        <v>40775.527872343104</v>
      </c>
      <c r="F29" s="9">
        <v>28006.522127656892</v>
      </c>
      <c r="G29" s="9">
        <v>25403.47</v>
      </c>
      <c r="H29" s="9">
        <v>23379.04</v>
      </c>
      <c r="I29" s="9">
        <v>21447.005970114275</v>
      </c>
      <c r="J29" s="9">
        <v>25327.677014942863</v>
      </c>
      <c r="K29" s="9">
        <v>25058.41</v>
      </c>
      <c r="L29" s="20">
        <v>24063.21</v>
      </c>
      <c r="M29" s="22">
        <v>26904.48</v>
      </c>
      <c r="N29" s="9">
        <v>48758.01</v>
      </c>
      <c r="O29" s="10">
        <f t="shared" si="0"/>
        <v>332652.63298505713</v>
      </c>
    </row>
    <row r="30" spans="1:15" ht="19.5" customHeight="1">
      <c r="A30" s="7">
        <v>24</v>
      </c>
      <c r="B30" s="8" t="s">
        <v>39</v>
      </c>
      <c r="C30" s="9">
        <v>3137.74</v>
      </c>
      <c r="D30" s="9">
        <v>3288.16</v>
      </c>
      <c r="E30" s="9">
        <v>6727.08068334884</v>
      </c>
      <c r="F30" s="9">
        <v>4046.41931665116</v>
      </c>
      <c r="G30" s="9">
        <v>4508.32</v>
      </c>
      <c r="H30" s="9">
        <v>2462.11</v>
      </c>
      <c r="I30" s="9">
        <v>2375.92</v>
      </c>
      <c r="J30" s="9">
        <v>3396.78</v>
      </c>
      <c r="K30" s="9">
        <v>2006.83</v>
      </c>
      <c r="L30" s="20">
        <v>2213.91</v>
      </c>
      <c r="M30" s="22">
        <v>3419.96</v>
      </c>
      <c r="N30" s="9">
        <v>6256.72</v>
      </c>
      <c r="O30" s="10">
        <f t="shared" si="0"/>
        <v>43839.950000000004</v>
      </c>
    </row>
    <row r="31" spans="1:15" ht="19.5" customHeight="1">
      <c r="A31" s="7">
        <v>25</v>
      </c>
      <c r="B31" s="8" t="s">
        <v>40</v>
      </c>
      <c r="C31" s="9">
        <v>20826.81</v>
      </c>
      <c r="D31" s="9">
        <v>19578.82</v>
      </c>
      <c r="E31" s="9">
        <v>39643.978837295756</v>
      </c>
      <c r="F31" s="9">
        <v>30615.43116270425</v>
      </c>
      <c r="G31" s="9">
        <v>27018.16</v>
      </c>
      <c r="H31" s="9">
        <v>20773.76</v>
      </c>
      <c r="I31" s="9">
        <v>19103.912061419207</v>
      </c>
      <c r="J31" s="9">
        <v>17030.753969290396</v>
      </c>
      <c r="K31" s="9">
        <v>18267.31</v>
      </c>
      <c r="L31" s="20">
        <v>20550.67</v>
      </c>
      <c r="M31" s="22">
        <v>19984.26</v>
      </c>
      <c r="N31" s="9">
        <v>43445.1</v>
      </c>
      <c r="O31" s="10">
        <f t="shared" si="0"/>
        <v>296838.9660307096</v>
      </c>
    </row>
    <row r="32" spans="1:15" ht="19.5" customHeight="1">
      <c r="A32" s="7">
        <v>26</v>
      </c>
      <c r="B32" s="8" t="s">
        <v>41</v>
      </c>
      <c r="C32" s="9">
        <v>27974.36</v>
      </c>
      <c r="D32" s="9">
        <v>26074.86</v>
      </c>
      <c r="E32" s="9">
        <v>43951.788100365105</v>
      </c>
      <c r="F32" s="9">
        <v>29538.4718996349</v>
      </c>
      <c r="G32" s="9">
        <v>29013.08</v>
      </c>
      <c r="H32" s="9">
        <v>25006.85</v>
      </c>
      <c r="I32" s="9">
        <v>28804.53997438281</v>
      </c>
      <c r="J32" s="9">
        <v>21126.145012808596</v>
      </c>
      <c r="K32" s="9">
        <v>21511.12</v>
      </c>
      <c r="L32" s="20">
        <v>24993.48</v>
      </c>
      <c r="M32" s="22">
        <v>24603.39</v>
      </c>
      <c r="N32" s="9">
        <v>52258.88</v>
      </c>
      <c r="O32" s="10">
        <f t="shared" si="0"/>
        <v>354856.96498719143</v>
      </c>
    </row>
    <row r="33" spans="1:15" ht="19.5" customHeight="1">
      <c r="A33" s="7">
        <v>27</v>
      </c>
      <c r="B33" s="8" t="s">
        <v>42</v>
      </c>
      <c r="C33" s="9">
        <v>6399.61</v>
      </c>
      <c r="D33" s="9">
        <v>6339.5</v>
      </c>
      <c r="E33" s="9">
        <v>13016.02153765993</v>
      </c>
      <c r="F33" s="9">
        <v>11403.92846234007</v>
      </c>
      <c r="G33" s="9">
        <v>9681.01</v>
      </c>
      <c r="H33" s="9">
        <v>8124.22</v>
      </c>
      <c r="I33" s="9">
        <v>8066.894301956056</v>
      </c>
      <c r="J33" s="9">
        <v>7138.7328490219725</v>
      </c>
      <c r="K33" s="9">
        <v>6836.52</v>
      </c>
      <c r="L33" s="20">
        <v>6609.61</v>
      </c>
      <c r="M33" s="22">
        <v>6303.84</v>
      </c>
      <c r="N33" s="9">
        <v>14374.5</v>
      </c>
      <c r="O33" s="10">
        <f t="shared" si="0"/>
        <v>104294.38715097803</v>
      </c>
    </row>
    <row r="34" spans="1:15" ht="19.5" customHeight="1">
      <c r="A34" s="7">
        <v>28</v>
      </c>
      <c r="B34" s="8" t="s">
        <v>43</v>
      </c>
      <c r="C34" s="9">
        <v>43787.75</v>
      </c>
      <c r="D34" s="9">
        <v>32696.93</v>
      </c>
      <c r="E34" s="9">
        <v>58496.02087107998</v>
      </c>
      <c r="F34" s="9">
        <v>47432.26912892002</v>
      </c>
      <c r="G34" s="9">
        <v>48632.01</v>
      </c>
      <c r="H34" s="9">
        <v>32577.06</v>
      </c>
      <c r="I34" s="9">
        <v>32435.222369735653</v>
      </c>
      <c r="J34" s="9">
        <v>32140.03381513217</v>
      </c>
      <c r="K34" s="9">
        <v>30820.42</v>
      </c>
      <c r="L34" s="20">
        <v>30087.52</v>
      </c>
      <c r="M34" s="22">
        <v>32930.16</v>
      </c>
      <c r="N34" s="9">
        <v>64468.87</v>
      </c>
      <c r="O34" s="10">
        <f t="shared" si="0"/>
        <v>486504.2661848678</v>
      </c>
    </row>
    <row r="35" spans="1:15" ht="19.5" customHeight="1">
      <c r="A35" s="7">
        <v>29</v>
      </c>
      <c r="B35" s="8" t="s">
        <v>44</v>
      </c>
      <c r="C35" s="9">
        <v>378265.31</v>
      </c>
      <c r="D35" s="9">
        <v>361348.7</v>
      </c>
      <c r="E35" s="9">
        <v>577495.1502903743</v>
      </c>
      <c r="F35" s="9">
        <v>415889.33970962575</v>
      </c>
      <c r="G35" s="9">
        <v>388137.93</v>
      </c>
      <c r="H35" s="9">
        <v>364861.69</v>
      </c>
      <c r="I35" s="9">
        <v>402222.8331890814</v>
      </c>
      <c r="J35" s="9">
        <v>353161.11151033867</v>
      </c>
      <c r="K35" s="9">
        <v>416786.6768951207</v>
      </c>
      <c r="L35" s="20">
        <v>383237.93</v>
      </c>
      <c r="M35" s="22">
        <v>435877.23</v>
      </c>
      <c r="N35" s="9">
        <v>917692.86</v>
      </c>
      <c r="O35" s="10">
        <f t="shared" si="0"/>
        <v>5394976.761594541</v>
      </c>
    </row>
    <row r="36" spans="1:15" ht="19.5" customHeight="1">
      <c r="A36" s="7">
        <v>30</v>
      </c>
      <c r="B36" s="8" t="s">
        <v>45</v>
      </c>
      <c r="C36" s="9">
        <v>44245.34</v>
      </c>
      <c r="D36" s="9">
        <v>32203.14</v>
      </c>
      <c r="E36" s="9">
        <v>48046.491005569704</v>
      </c>
      <c r="F36" s="9">
        <v>44272.02899443029</v>
      </c>
      <c r="G36" s="9">
        <v>20537.58</v>
      </c>
      <c r="H36" s="9">
        <v>32664.08</v>
      </c>
      <c r="I36" s="9">
        <v>30766.23970685591</v>
      </c>
      <c r="J36" s="9">
        <v>23294.060146572047</v>
      </c>
      <c r="K36" s="9">
        <v>30180.76</v>
      </c>
      <c r="L36" s="20">
        <v>26781.75</v>
      </c>
      <c r="M36" s="22">
        <v>22936.23</v>
      </c>
      <c r="N36" s="9">
        <v>44072.98</v>
      </c>
      <c r="O36" s="10">
        <f t="shared" si="0"/>
        <v>400000.679853428</v>
      </c>
    </row>
    <row r="37" spans="1:15" ht="19.5" customHeight="1">
      <c r="A37" s="7">
        <v>31</v>
      </c>
      <c r="B37" s="8" t="s">
        <v>46</v>
      </c>
      <c r="C37" s="9">
        <v>493150.3</v>
      </c>
      <c r="D37" s="9">
        <v>461548.08</v>
      </c>
      <c r="E37" s="9">
        <v>829604.7111003272</v>
      </c>
      <c r="F37" s="9">
        <v>985978.9088996728</v>
      </c>
      <c r="G37" s="9">
        <v>672919.22</v>
      </c>
      <c r="H37" s="9">
        <v>609930.86</v>
      </c>
      <c r="I37" s="9">
        <v>539965.7576122303</v>
      </c>
      <c r="J37" s="9">
        <v>432058.01237235573</v>
      </c>
      <c r="K37" s="9">
        <v>762103.4988215292</v>
      </c>
      <c r="L37" s="20">
        <v>576966.32</v>
      </c>
      <c r="M37" s="22">
        <v>411671.16</v>
      </c>
      <c r="N37" s="9">
        <v>728711.48</v>
      </c>
      <c r="O37" s="10">
        <f t="shared" si="0"/>
        <v>7504608.308806116</v>
      </c>
    </row>
    <row r="38" spans="1:15" ht="19.5" customHeight="1">
      <c r="A38" s="7">
        <v>32</v>
      </c>
      <c r="B38" s="8" t="s">
        <v>47</v>
      </c>
      <c r="C38" s="9">
        <v>8955.07</v>
      </c>
      <c r="D38" s="9">
        <v>9264.59</v>
      </c>
      <c r="E38" s="9">
        <v>16936.857658449546</v>
      </c>
      <c r="F38" s="9">
        <v>11762.012341550451</v>
      </c>
      <c r="G38" s="9">
        <v>10318.18</v>
      </c>
      <c r="H38" s="9">
        <v>8887.18</v>
      </c>
      <c r="I38" s="9">
        <v>9393.468838194265</v>
      </c>
      <c r="J38" s="9">
        <v>9165.98058090287</v>
      </c>
      <c r="K38" s="9">
        <v>9509.68</v>
      </c>
      <c r="L38" s="20">
        <v>9575.21</v>
      </c>
      <c r="M38" s="22">
        <v>9228.26</v>
      </c>
      <c r="N38" s="9">
        <v>17287.82</v>
      </c>
      <c r="O38" s="10">
        <f t="shared" si="0"/>
        <v>130284.30941909712</v>
      </c>
    </row>
    <row r="39" spans="1:15" ht="19.5" customHeight="1">
      <c r="A39" s="7">
        <v>33</v>
      </c>
      <c r="B39" s="8" t="s">
        <v>48</v>
      </c>
      <c r="C39" s="9">
        <v>15186.23</v>
      </c>
      <c r="D39" s="9">
        <v>13613.84</v>
      </c>
      <c r="E39" s="9">
        <v>26263.305968130237</v>
      </c>
      <c r="F39" s="9">
        <v>18639.794031869762</v>
      </c>
      <c r="G39" s="9">
        <v>13837.74</v>
      </c>
      <c r="H39" s="9">
        <v>13274.38</v>
      </c>
      <c r="I39" s="9">
        <v>13406.402597086306</v>
      </c>
      <c r="J39" s="9">
        <v>13201.848701456847</v>
      </c>
      <c r="K39" s="9">
        <v>11785.75</v>
      </c>
      <c r="L39" s="20">
        <v>13594.99</v>
      </c>
      <c r="M39" s="22">
        <v>11151.8</v>
      </c>
      <c r="N39" s="9">
        <v>31612.29</v>
      </c>
      <c r="O39" s="10">
        <f t="shared" si="0"/>
        <v>195568.37129854315</v>
      </c>
    </row>
    <row r="40" spans="1:15" ht="19.5" customHeight="1">
      <c r="A40" s="7">
        <v>34</v>
      </c>
      <c r="B40" s="8" t="s">
        <v>49</v>
      </c>
      <c r="C40" s="9">
        <v>30769.03</v>
      </c>
      <c r="D40" s="9">
        <v>34529.1</v>
      </c>
      <c r="E40" s="9">
        <v>66076.39108227612</v>
      </c>
      <c r="F40" s="9">
        <v>50876.69891772387</v>
      </c>
      <c r="G40" s="9">
        <v>45351.39</v>
      </c>
      <c r="H40" s="9">
        <v>55316.41</v>
      </c>
      <c r="I40" s="9">
        <v>53073.86525617141</v>
      </c>
      <c r="J40" s="9">
        <v>42205.67737191429</v>
      </c>
      <c r="K40" s="9">
        <v>54078.52</v>
      </c>
      <c r="L40" s="20">
        <v>58411.69</v>
      </c>
      <c r="M40" s="22">
        <v>51885.58</v>
      </c>
      <c r="N40" s="9">
        <v>124644.31</v>
      </c>
      <c r="O40" s="10">
        <f t="shared" si="0"/>
        <v>667218.6626280858</v>
      </c>
    </row>
    <row r="41" spans="1:15" ht="19.5" customHeight="1">
      <c r="A41" s="7">
        <v>35</v>
      </c>
      <c r="B41" s="8" t="s">
        <v>50</v>
      </c>
      <c r="C41" s="9">
        <v>257640.07</v>
      </c>
      <c r="D41" s="9">
        <v>247381.94</v>
      </c>
      <c r="E41" s="9">
        <v>446149.7017989715</v>
      </c>
      <c r="F41" s="9">
        <v>380991.51820102846</v>
      </c>
      <c r="G41" s="9">
        <v>314384.09</v>
      </c>
      <c r="H41" s="9">
        <v>287544.68</v>
      </c>
      <c r="I41" s="9">
        <v>275236.9739293882</v>
      </c>
      <c r="J41" s="9">
        <v>284156.12779487163</v>
      </c>
      <c r="K41" s="9">
        <v>301393.8852404342</v>
      </c>
      <c r="L41" s="20">
        <v>306896.25</v>
      </c>
      <c r="M41" s="22">
        <v>272884.66</v>
      </c>
      <c r="N41" s="9">
        <v>597072.42</v>
      </c>
      <c r="O41" s="10">
        <f t="shared" si="0"/>
        <v>3971732.3169646943</v>
      </c>
    </row>
    <row r="42" spans="1:15" ht="19.5" customHeight="1">
      <c r="A42" s="7">
        <v>36</v>
      </c>
      <c r="B42" s="8" t="s">
        <v>51</v>
      </c>
      <c r="C42" s="9">
        <v>9931.21</v>
      </c>
      <c r="D42" s="9">
        <v>8559.59</v>
      </c>
      <c r="E42" s="9">
        <v>20797.75972001676</v>
      </c>
      <c r="F42" s="9">
        <v>10396.98027998324</v>
      </c>
      <c r="G42" s="9">
        <v>11364.47</v>
      </c>
      <c r="H42" s="9">
        <v>9059.83</v>
      </c>
      <c r="I42" s="9">
        <v>8748.715105433432</v>
      </c>
      <c r="J42" s="9">
        <v>4329.452447283284</v>
      </c>
      <c r="K42" s="9">
        <v>0</v>
      </c>
      <c r="L42" s="20">
        <v>3359.13</v>
      </c>
      <c r="M42" s="22">
        <v>3135.55</v>
      </c>
      <c r="N42" s="9">
        <v>4959.27</v>
      </c>
      <c r="O42" s="10">
        <f t="shared" si="0"/>
        <v>94641.95755271672</v>
      </c>
    </row>
    <row r="43" spans="1:15" ht="19.5" customHeight="1">
      <c r="A43" s="7">
        <v>37</v>
      </c>
      <c r="B43" s="8" t="s">
        <v>52</v>
      </c>
      <c r="C43" s="9">
        <v>40453.76</v>
      </c>
      <c r="D43" s="9">
        <v>46357.67</v>
      </c>
      <c r="E43" s="9">
        <v>66439.94273239812</v>
      </c>
      <c r="F43" s="9">
        <v>48118.01726760187</v>
      </c>
      <c r="G43" s="9">
        <v>45207.85</v>
      </c>
      <c r="H43" s="9">
        <v>41988.02</v>
      </c>
      <c r="I43" s="9">
        <v>44722.15563023476</v>
      </c>
      <c r="J43" s="9">
        <v>35584.72489180722</v>
      </c>
      <c r="K43" s="9">
        <v>38760.0422930754</v>
      </c>
      <c r="L43" s="20">
        <v>40056.19</v>
      </c>
      <c r="M43" s="22">
        <v>34481.81</v>
      </c>
      <c r="N43" s="9">
        <v>76862.27</v>
      </c>
      <c r="O43" s="10">
        <f t="shared" si="0"/>
        <v>559032.4528151173</v>
      </c>
    </row>
    <row r="44" spans="1:15" ht="19.5" customHeight="1">
      <c r="A44" s="7">
        <v>38</v>
      </c>
      <c r="B44" s="8" t="s">
        <v>53</v>
      </c>
      <c r="C44" s="9">
        <v>31559.08</v>
      </c>
      <c r="D44" s="9">
        <v>24827.78</v>
      </c>
      <c r="E44" s="9">
        <v>52175.708102305696</v>
      </c>
      <c r="F44" s="9">
        <v>36514.7718976943</v>
      </c>
      <c r="G44" s="9">
        <v>29413.82</v>
      </c>
      <c r="H44" s="9">
        <v>25014.16</v>
      </c>
      <c r="I44" s="9">
        <v>24709.780479144625</v>
      </c>
      <c r="J44" s="9">
        <v>26463.68976042769</v>
      </c>
      <c r="K44" s="9">
        <v>24707.82</v>
      </c>
      <c r="L44" s="20">
        <v>28355.54</v>
      </c>
      <c r="M44" s="22">
        <v>29522.54</v>
      </c>
      <c r="N44" s="9">
        <v>64075.24</v>
      </c>
      <c r="O44" s="10">
        <f t="shared" si="0"/>
        <v>397339.93023957225</v>
      </c>
    </row>
    <row r="45" spans="1:15" ht="19.5" customHeight="1">
      <c r="A45" s="7">
        <v>39</v>
      </c>
      <c r="B45" s="8" t="s">
        <v>54</v>
      </c>
      <c r="C45" s="9">
        <v>357932.23</v>
      </c>
      <c r="D45" s="9">
        <v>328640.1</v>
      </c>
      <c r="E45" s="9">
        <v>568223.6171793122</v>
      </c>
      <c r="F45" s="9">
        <v>418049.02282068785</v>
      </c>
      <c r="G45" s="9">
        <v>366375.73</v>
      </c>
      <c r="H45" s="9">
        <v>342036.21</v>
      </c>
      <c r="I45" s="9">
        <v>349792.41178573424</v>
      </c>
      <c r="J45" s="9">
        <v>304221.4278518954</v>
      </c>
      <c r="K45" s="9">
        <v>331147.4112552375</v>
      </c>
      <c r="L45" s="20">
        <v>296010.96</v>
      </c>
      <c r="M45" s="22">
        <v>359763.95</v>
      </c>
      <c r="N45" s="9">
        <v>690694.35</v>
      </c>
      <c r="O45" s="10">
        <f t="shared" si="0"/>
        <v>4712887.420892867</v>
      </c>
    </row>
    <row r="46" spans="1:15" ht="19.5" customHeight="1">
      <c r="A46" s="7">
        <v>40</v>
      </c>
      <c r="B46" s="8" t="s">
        <v>55</v>
      </c>
      <c r="C46" s="9">
        <v>21446.64</v>
      </c>
      <c r="D46" s="9">
        <v>27480.86</v>
      </c>
      <c r="E46" s="9">
        <v>35279.681803187996</v>
      </c>
      <c r="F46" s="9">
        <v>30357.628196812002</v>
      </c>
      <c r="G46" s="9">
        <v>25804.63</v>
      </c>
      <c r="H46" s="9">
        <v>26024.33</v>
      </c>
      <c r="I46" s="9">
        <v>23048.526933460977</v>
      </c>
      <c r="J46" s="9">
        <v>21030.03653326951</v>
      </c>
      <c r="K46" s="9">
        <v>24947.74</v>
      </c>
      <c r="L46" s="20">
        <v>19298.75</v>
      </c>
      <c r="M46" s="22">
        <v>22738.78</v>
      </c>
      <c r="N46" s="9">
        <v>47643.94</v>
      </c>
      <c r="O46" s="10">
        <f t="shared" si="0"/>
        <v>325101.54346673045</v>
      </c>
    </row>
    <row r="47" spans="1:15" ht="19.5" customHeight="1">
      <c r="A47" s="7">
        <v>41</v>
      </c>
      <c r="B47" s="8" t="s">
        <v>56</v>
      </c>
      <c r="C47" s="9">
        <v>5814.01</v>
      </c>
      <c r="D47" s="9">
        <v>5507.69</v>
      </c>
      <c r="E47" s="9">
        <v>11312.78144592165</v>
      </c>
      <c r="F47" s="9">
        <v>9751.95855407835</v>
      </c>
      <c r="G47" s="9">
        <v>8232.79</v>
      </c>
      <c r="H47" s="9">
        <v>7656.18</v>
      </c>
      <c r="I47" s="9">
        <v>7108.734205678268</v>
      </c>
      <c r="J47" s="9">
        <v>5298.772897160865</v>
      </c>
      <c r="K47" s="9">
        <v>9348.72</v>
      </c>
      <c r="L47" s="20">
        <v>5368.28</v>
      </c>
      <c r="M47" s="22">
        <v>8336.27</v>
      </c>
      <c r="N47" s="9">
        <v>14553.45</v>
      </c>
      <c r="O47" s="10">
        <f t="shared" si="0"/>
        <v>98289.63710283913</v>
      </c>
    </row>
    <row r="48" spans="1:15" ht="19.5" customHeight="1">
      <c r="A48" s="7">
        <v>42</v>
      </c>
      <c r="B48" s="8" t="s">
        <v>57</v>
      </c>
      <c r="C48" s="9">
        <v>251894.39</v>
      </c>
      <c r="D48" s="9">
        <v>209785.19</v>
      </c>
      <c r="E48" s="9">
        <v>302801.6418161716</v>
      </c>
      <c r="F48" s="9">
        <v>263882.02818382846</v>
      </c>
      <c r="G48" s="9">
        <v>243959.54</v>
      </c>
      <c r="H48" s="9">
        <v>249645.67</v>
      </c>
      <c r="I48" s="9">
        <v>236220.2273332305</v>
      </c>
      <c r="J48" s="9">
        <v>240562.2256040297</v>
      </c>
      <c r="K48" s="9">
        <v>232405.97572935506</v>
      </c>
      <c r="L48" s="20">
        <v>210449.44</v>
      </c>
      <c r="M48" s="22">
        <v>224724.66</v>
      </c>
      <c r="N48" s="9">
        <v>405898.44</v>
      </c>
      <c r="O48" s="10">
        <f t="shared" si="0"/>
        <v>3072229.428666615</v>
      </c>
    </row>
    <row r="49" spans="1:15" ht="19.5" customHeight="1">
      <c r="A49" s="7">
        <v>43</v>
      </c>
      <c r="B49" s="8" t="s">
        <v>58</v>
      </c>
      <c r="C49" s="9">
        <v>6469.53</v>
      </c>
      <c r="D49" s="9">
        <v>5753.09</v>
      </c>
      <c r="E49" s="9">
        <v>9100.89991574093</v>
      </c>
      <c r="F49" s="9">
        <v>8640.96008425907</v>
      </c>
      <c r="G49" s="15">
        <v>0</v>
      </c>
      <c r="H49" s="9">
        <v>0</v>
      </c>
      <c r="I49" s="9">
        <v>0</v>
      </c>
      <c r="J49" s="9">
        <v>0</v>
      </c>
      <c r="K49" s="9">
        <v>0</v>
      </c>
      <c r="L49" s="21">
        <v>0</v>
      </c>
      <c r="M49" s="22">
        <v>0</v>
      </c>
      <c r="N49" s="9">
        <v>0</v>
      </c>
      <c r="O49" s="10">
        <f t="shared" si="0"/>
        <v>29964.48</v>
      </c>
    </row>
    <row r="50" spans="1:15" ht="19.5" customHeight="1">
      <c r="A50" s="7">
        <v>44</v>
      </c>
      <c r="B50" s="8" t="s">
        <v>59</v>
      </c>
      <c r="C50" s="9">
        <v>49971.78</v>
      </c>
      <c r="D50" s="9">
        <v>53408.81</v>
      </c>
      <c r="E50" s="9">
        <v>90206.02946680588</v>
      </c>
      <c r="F50" s="9">
        <v>59149.27053319414</v>
      </c>
      <c r="G50" s="9">
        <v>52403.54</v>
      </c>
      <c r="H50" s="9">
        <v>56811.42</v>
      </c>
      <c r="I50" s="9">
        <v>56087.91882611222</v>
      </c>
      <c r="J50" s="9">
        <v>49235.91058694388</v>
      </c>
      <c r="K50" s="9">
        <v>54443.4</v>
      </c>
      <c r="L50" s="20">
        <v>53159.97</v>
      </c>
      <c r="M50" s="22">
        <v>51614.34</v>
      </c>
      <c r="N50" s="9">
        <v>106582.83</v>
      </c>
      <c r="O50" s="10">
        <f t="shared" si="0"/>
        <v>733075.219413056</v>
      </c>
    </row>
    <row r="51" spans="1:15" ht="19.5" customHeight="1">
      <c r="A51" s="7">
        <v>45</v>
      </c>
      <c r="B51" s="8" t="s">
        <v>60</v>
      </c>
      <c r="C51" s="9">
        <v>165934.95</v>
      </c>
      <c r="D51" s="9">
        <v>178171.73</v>
      </c>
      <c r="E51" s="9">
        <v>317519.94732272584</v>
      </c>
      <c r="F51" s="9">
        <v>221901.89267727413</v>
      </c>
      <c r="G51" s="9">
        <v>207401.22</v>
      </c>
      <c r="H51" s="9">
        <v>191004.8</v>
      </c>
      <c r="I51" s="9">
        <v>212408.21143794167</v>
      </c>
      <c r="J51" s="9">
        <v>169885.96428102916</v>
      </c>
      <c r="K51" s="9">
        <v>181010.17</v>
      </c>
      <c r="L51" s="20">
        <v>199596.84</v>
      </c>
      <c r="M51" s="22">
        <v>193306.78</v>
      </c>
      <c r="N51" s="9">
        <v>443977.03</v>
      </c>
      <c r="O51" s="10">
        <f t="shared" si="0"/>
        <v>2682119.535718971</v>
      </c>
    </row>
    <row r="52" spans="1:15" ht="20.25" customHeight="1">
      <c r="A52" s="7">
        <v>46</v>
      </c>
      <c r="B52" s="8" t="s">
        <v>61</v>
      </c>
      <c r="C52" s="9">
        <v>74516.39</v>
      </c>
      <c r="D52" s="9">
        <v>79126.52</v>
      </c>
      <c r="E52" s="9">
        <v>140044.6014494024</v>
      </c>
      <c r="F52" s="9">
        <v>91235.3085505976</v>
      </c>
      <c r="G52" s="9">
        <v>88712.25</v>
      </c>
      <c r="H52" s="9">
        <v>85532.97</v>
      </c>
      <c r="I52" s="9">
        <v>87243.38711374627</v>
      </c>
      <c r="J52" s="9">
        <v>67083.27644312686</v>
      </c>
      <c r="K52" s="9">
        <v>86076.53</v>
      </c>
      <c r="L52" s="20">
        <v>79026.46</v>
      </c>
      <c r="M52" s="22">
        <v>78018.03</v>
      </c>
      <c r="N52" s="9">
        <v>165723.28</v>
      </c>
      <c r="O52" s="10">
        <f t="shared" si="0"/>
        <v>1122339.0035568732</v>
      </c>
    </row>
    <row r="53" spans="1:15" ht="20.25" customHeight="1">
      <c r="A53" s="7">
        <v>47</v>
      </c>
      <c r="B53" s="8" t="s">
        <v>62</v>
      </c>
      <c r="C53" s="9">
        <v>35616.59</v>
      </c>
      <c r="D53" s="9">
        <v>49953.08</v>
      </c>
      <c r="E53" s="9">
        <v>82012.82987410626</v>
      </c>
      <c r="F53" s="9">
        <v>63146.40012589373</v>
      </c>
      <c r="G53" s="9">
        <v>48103.91</v>
      </c>
      <c r="H53" s="9">
        <v>47755.63</v>
      </c>
      <c r="I53" s="9">
        <v>53934.95268662083</v>
      </c>
      <c r="J53" s="9">
        <v>39951.95865668959</v>
      </c>
      <c r="K53" s="9">
        <v>46501.54</v>
      </c>
      <c r="L53" s="20">
        <v>57851.61</v>
      </c>
      <c r="M53" s="22">
        <v>65681.46</v>
      </c>
      <c r="N53" s="9">
        <v>124859.29</v>
      </c>
      <c r="O53" s="10">
        <f t="shared" si="0"/>
        <v>715369.2513433105</v>
      </c>
    </row>
    <row r="54" spans="1:15" ht="20.25" customHeight="1">
      <c r="A54" s="7">
        <v>48</v>
      </c>
      <c r="B54" s="8" t="s">
        <v>63</v>
      </c>
      <c r="C54" s="9">
        <v>382324.53</v>
      </c>
      <c r="D54" s="9">
        <v>413969.13</v>
      </c>
      <c r="E54" s="9">
        <v>644682.9160592024</v>
      </c>
      <c r="F54" s="9">
        <v>506494.6039407976</v>
      </c>
      <c r="G54" s="9">
        <v>424011.92</v>
      </c>
      <c r="H54" s="9">
        <v>409278.78</v>
      </c>
      <c r="I54" s="9">
        <v>408244.22690062685</v>
      </c>
      <c r="J54" s="9">
        <v>384816.0739468247</v>
      </c>
      <c r="K54" s="9">
        <v>395762.2476028619</v>
      </c>
      <c r="L54" s="20">
        <v>401484.03</v>
      </c>
      <c r="M54" s="22">
        <v>446999.46</v>
      </c>
      <c r="N54" s="9">
        <v>837697.47</v>
      </c>
      <c r="O54" s="10">
        <f t="shared" si="0"/>
        <v>5655765.388450313</v>
      </c>
    </row>
    <row r="55" spans="1:15" ht="20.25" customHeight="1">
      <c r="A55" s="7">
        <v>49</v>
      </c>
      <c r="B55" s="8" t="s">
        <v>64</v>
      </c>
      <c r="C55" s="9">
        <v>3628.82</v>
      </c>
      <c r="D55" s="9">
        <v>2351.82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21">
        <v>0</v>
      </c>
      <c r="M55" s="22">
        <v>0</v>
      </c>
      <c r="N55" s="9">
        <v>0</v>
      </c>
      <c r="O55" s="10">
        <f t="shared" si="0"/>
        <v>5980.64</v>
      </c>
    </row>
    <row r="56" spans="1:15" ht="20.25" customHeight="1">
      <c r="A56" s="7">
        <v>50</v>
      </c>
      <c r="B56" s="8" t="s">
        <v>69</v>
      </c>
      <c r="C56" s="11">
        <v>202114.77</v>
      </c>
      <c r="D56" s="9">
        <v>263450.49</v>
      </c>
      <c r="E56" s="9">
        <v>370186.2575292771</v>
      </c>
      <c r="F56" s="9">
        <v>366163.6424707229</v>
      </c>
      <c r="G56" s="9">
        <v>285585.48</v>
      </c>
      <c r="H56" s="17">
        <v>266799.16</v>
      </c>
      <c r="I56" s="9">
        <v>305415.5009977105</v>
      </c>
      <c r="J56" s="9">
        <v>257283.89204774544</v>
      </c>
      <c r="K56" s="9">
        <v>362289.7974533993</v>
      </c>
      <c r="L56" s="20">
        <v>244492.14</v>
      </c>
      <c r="M56" s="22">
        <v>310865.08</v>
      </c>
      <c r="N56" s="9">
        <v>568279.55</v>
      </c>
      <c r="O56" s="10">
        <f t="shared" si="0"/>
        <v>3802925.7604988553</v>
      </c>
    </row>
    <row r="57" spans="1:15" ht="20.25" customHeight="1">
      <c r="A57" s="7">
        <v>51</v>
      </c>
      <c r="B57" s="18" t="s">
        <v>66</v>
      </c>
      <c r="C57" s="9">
        <v>0</v>
      </c>
      <c r="D57" s="9">
        <v>0</v>
      </c>
      <c r="E57" s="9">
        <v>0</v>
      </c>
      <c r="F57" s="9">
        <v>0</v>
      </c>
      <c r="G57" s="9">
        <v>71.72</v>
      </c>
      <c r="H57" s="9">
        <v>3236.9</v>
      </c>
      <c r="I57" s="9">
        <v>6191.137209279404</v>
      </c>
      <c r="J57" s="9">
        <v>5421.826395360298</v>
      </c>
      <c r="K57" s="9">
        <v>3649.01</v>
      </c>
      <c r="L57" s="20">
        <v>4875.86</v>
      </c>
      <c r="M57" s="22">
        <v>4651.75</v>
      </c>
      <c r="N57" s="9">
        <v>13438.23</v>
      </c>
      <c r="O57" s="10">
        <f t="shared" si="0"/>
        <v>41536.43360463971</v>
      </c>
    </row>
    <row r="58" spans="1:15" ht="20.25" customHeight="1">
      <c r="A58" s="7">
        <v>52</v>
      </c>
      <c r="B58" s="19" t="s">
        <v>67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20">
        <v>4028.57</v>
      </c>
      <c r="M58" s="22">
        <v>4401.4</v>
      </c>
      <c r="N58" s="9">
        <v>6980.74</v>
      </c>
      <c r="O58" s="10">
        <f t="shared" si="0"/>
        <v>15410.71</v>
      </c>
    </row>
    <row r="59" spans="1:15" ht="20.25" customHeight="1" thickBot="1">
      <c r="A59" s="7">
        <v>53</v>
      </c>
      <c r="B59" s="19" t="s">
        <v>68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0">
        <v>792.11</v>
      </c>
      <c r="M59" s="22">
        <v>1476.26</v>
      </c>
      <c r="N59" s="9">
        <v>2690</v>
      </c>
      <c r="O59" s="10">
        <f t="shared" si="0"/>
        <v>4958.37</v>
      </c>
    </row>
    <row r="60" spans="1:15" ht="20.25" customHeight="1" thickBot="1">
      <c r="A60" s="7"/>
      <c r="B60" s="12" t="s">
        <v>65</v>
      </c>
      <c r="C60" s="13">
        <f>SUM(C7:C59)</f>
        <v>3741394.2</v>
      </c>
      <c r="D60" s="13">
        <f aca="true" t="shared" si="1" ref="D60:K60">SUM(D7:D59)</f>
        <v>3715612.8199999994</v>
      </c>
      <c r="E60" s="13">
        <f t="shared" si="1"/>
        <v>6255237.809794519</v>
      </c>
      <c r="F60" s="13">
        <f t="shared" si="1"/>
        <v>5219607.890205482</v>
      </c>
      <c r="G60" s="13">
        <f t="shared" si="1"/>
        <v>4348602.470000001</v>
      </c>
      <c r="H60" s="13">
        <f t="shared" si="1"/>
        <v>4187088.0100000002</v>
      </c>
      <c r="I60" s="13">
        <f t="shared" si="1"/>
        <v>4124932.7899999996</v>
      </c>
      <c r="J60" s="13">
        <f t="shared" si="1"/>
        <v>3789450.890000001</v>
      </c>
      <c r="K60" s="13">
        <f t="shared" si="1"/>
        <v>4368672.25</v>
      </c>
      <c r="L60" s="13">
        <f>SUM(L7:L59)</f>
        <v>4062483.329999999</v>
      </c>
      <c r="M60" s="13">
        <f>SUM(M7:M59)</f>
        <v>4038692.479999999</v>
      </c>
      <c r="N60" s="13">
        <f>SUM(N7:N59)</f>
        <v>7987390.960000001</v>
      </c>
      <c r="O60" s="16">
        <f>SUM(O7:O59)</f>
        <v>55839165.89999999</v>
      </c>
    </row>
    <row r="63" ht="12.75">
      <c r="E63" s="14"/>
    </row>
    <row r="64" ht="12.75">
      <c r="M64" s="14"/>
    </row>
    <row r="65" ht="12.75">
      <c r="M65" s="14"/>
    </row>
    <row r="66" ht="12.75">
      <c r="M66" s="14"/>
    </row>
    <row r="67" ht="12.75">
      <c r="M67" s="14"/>
    </row>
    <row r="68" ht="12.75">
      <c r="L68" s="14"/>
    </row>
  </sheetData>
  <sheetProtection/>
  <printOptions/>
  <pageMargins left="0.15748031496062992" right="0" top="0.984251968503937" bottom="0.984251968503937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CASCL1</dc:creator>
  <cp:keywords/>
  <dc:description/>
  <cp:lastModifiedBy>claudia</cp:lastModifiedBy>
  <dcterms:created xsi:type="dcterms:W3CDTF">1996-10-14T23:33:28Z</dcterms:created>
  <dcterms:modified xsi:type="dcterms:W3CDTF">2017-02-22T11:39:37Z</dcterms:modified>
  <cp:category/>
  <cp:version/>
  <cp:contentType/>
  <cp:contentStatus/>
</cp:coreProperties>
</file>